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Лист1!$4:$5</definedName>
  </definedNames>
  <calcPr calcId="152511"/>
</workbook>
</file>

<file path=xl/calcChain.xml><?xml version="1.0" encoding="utf-8"?>
<calcChain xmlns="http://schemas.openxmlformats.org/spreadsheetml/2006/main">
  <c r="D61" i="1" l="1"/>
  <c r="D22" i="1" l="1"/>
  <c r="D36" i="1"/>
  <c r="D46" i="1"/>
  <c r="D10" i="1" l="1"/>
  <c r="D8" i="1" l="1"/>
  <c r="D63" i="1" s="1"/>
</calcChain>
</file>

<file path=xl/sharedStrings.xml><?xml version="1.0" encoding="utf-8"?>
<sst xmlns="http://schemas.openxmlformats.org/spreadsheetml/2006/main" count="84" uniqueCount="84">
  <si>
    <t>из них:</t>
  </si>
  <si>
    <t>2.</t>
  </si>
  <si>
    <t>3.</t>
  </si>
  <si>
    <t>№№ п/п</t>
  </si>
  <si>
    <t>Показатели</t>
  </si>
  <si>
    <t>Сумма, руб.</t>
  </si>
  <si>
    <t>3.1</t>
  </si>
  <si>
    <t>3.2</t>
  </si>
  <si>
    <t>3.3</t>
  </si>
  <si>
    <t>3.4</t>
  </si>
  <si>
    <t>3.5</t>
  </si>
  <si>
    <t>3.6</t>
  </si>
  <si>
    <t>3.7</t>
  </si>
  <si>
    <t>3.8</t>
  </si>
  <si>
    <t>Услуги по содержанию имущества</t>
  </si>
  <si>
    <t>жалюзи</t>
  </si>
  <si>
    <t>Оплата внебюджетного штатного расписания</t>
  </si>
  <si>
    <t>225</t>
  </si>
  <si>
    <t>226</t>
  </si>
  <si>
    <t>211,213</t>
  </si>
  <si>
    <t>трудовой договор</t>
  </si>
  <si>
    <t>ЭК</t>
  </si>
  <si>
    <t>310</t>
  </si>
  <si>
    <t>340</t>
  </si>
  <si>
    <t>290</t>
  </si>
  <si>
    <t>221</t>
  </si>
  <si>
    <t>Услуги связи и интернета</t>
  </si>
  <si>
    <t>дератизация</t>
  </si>
  <si>
    <t>услуги банка</t>
  </si>
  <si>
    <t>оборудование</t>
  </si>
  <si>
    <t>текущий ремонт</t>
  </si>
  <si>
    <t>Главный бухаглтер</t>
  </si>
  <si>
    <t>Е. А. Шилина</t>
  </si>
  <si>
    <t>4</t>
  </si>
  <si>
    <t>учебная мебель</t>
  </si>
  <si>
    <t>мебель офисная</t>
  </si>
  <si>
    <t>стенды</t>
  </si>
  <si>
    <t>компьютерная техника</t>
  </si>
  <si>
    <t>учебники</t>
  </si>
  <si>
    <t>медтехника</t>
  </si>
  <si>
    <t>Приобретение основных средств</t>
  </si>
  <si>
    <t>Приобретение материальных запасов</t>
  </si>
  <si>
    <t>строительные материалы</t>
  </si>
  <si>
    <t>канцелярские материалы</t>
  </si>
  <si>
    <t>хозяйственные матералы</t>
  </si>
  <si>
    <t>продукты питания</t>
  </si>
  <si>
    <t>спецодежда</t>
  </si>
  <si>
    <t>сувениры, призы</t>
  </si>
  <si>
    <t>электротовары</t>
  </si>
  <si>
    <t>Содержание имущества и текущий ремонт</t>
  </si>
  <si>
    <t>проверка медицинского оборудования</t>
  </si>
  <si>
    <t>текущий ремонт техники</t>
  </si>
  <si>
    <t xml:space="preserve">Договора ГПХ </t>
  </si>
  <si>
    <t>подписка</t>
  </si>
  <si>
    <t>охрана</t>
  </si>
  <si>
    <t>бытовая техника</t>
  </si>
  <si>
    <t>обслуживание технологического оборудования</t>
  </si>
  <si>
    <t>расходные материалы, компьютерные товары</t>
  </si>
  <si>
    <t>Приобретение грамот, благодарностей, кубков</t>
  </si>
  <si>
    <t>расходы по содержанию имущества</t>
  </si>
  <si>
    <t>спортинвентарь</t>
  </si>
  <si>
    <t>вывоз мусора</t>
  </si>
  <si>
    <t>сборка мебели</t>
  </si>
  <si>
    <t>изготовление табличек</t>
  </si>
  <si>
    <t>лицензия и программное обеспечение, ЭЦП</t>
  </si>
  <si>
    <t>испытание пож.кранов, зарядка огнетушителей</t>
  </si>
  <si>
    <t>обслуживание электрохозяйства</t>
  </si>
  <si>
    <t>оформление шарами, концертная программа</t>
  </si>
  <si>
    <t>печать приглашений, газет, договоров</t>
  </si>
  <si>
    <t>изготовление паспорта, тех.заключение</t>
  </si>
  <si>
    <t>огнетушители</t>
  </si>
  <si>
    <t>медицинские товары</t>
  </si>
  <si>
    <t>сантехника</t>
  </si>
  <si>
    <t>Поступление и расходование добровольных пожертвований в МАОУ  "ЛИТ" за  учебный 2020/2021 г.</t>
  </si>
  <si>
    <t xml:space="preserve">Остаток денежных средств на 01.09.2020, всего, руб. </t>
  </si>
  <si>
    <t>Объем поступлений добровольных пожертвований за учебный год 2020/ 2021 г., руб.</t>
  </si>
  <si>
    <t>Расходование добровольных пожертвований                                                       за учебный год 2020/ 2021 г.,  всего, руб.</t>
  </si>
  <si>
    <t>производственный инвентарь</t>
  </si>
  <si>
    <t>аттестаты</t>
  </si>
  <si>
    <t>обслуживание сайта</t>
  </si>
  <si>
    <t>222</t>
  </si>
  <si>
    <t>Оплата транспортных услуг</t>
  </si>
  <si>
    <t>Остаток денежных средств на 01.09.2021 (стр.1+стр.2- стр.3)</t>
  </si>
  <si>
    <t>ОТЧЕТ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</si>
</sst>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6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sz val="10"/>
      <color theme="7" tint="-0.249977111117893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/>
    <xf numFmtId="164" fontId="0" fillId="0" borderId="0" xfId="0" applyNumberFormat="1"/>
    <xf numFmtId="0" fontId="1" fillId="0" borderId="0" xfId="0" applyFont="1" applyBorder="1"/>
    <xf numFmtId="164" fontId="1" fillId="0" borderId="0" xfId="0" applyNumberFormat="1" applyFont="1" applyBorder="1"/>
    <xf numFmtId="0" fontId="0" fillId="0" borderId="0" xfId="0" applyBorder="1"/>
    <xf numFmtId="0" fontId="3" fillId="0" borderId="0" xfId="0" applyFont="1" applyAlignment="1"/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49" fontId="1" fillId="0" borderId="0" xfId="0" applyNumberFormat="1" applyFont="1" applyBorder="1"/>
    <xf numFmtId="0" fontId="1" fillId="0" borderId="0" xfId="0" applyFont="1" applyAlignment="1">
      <alignment horizontal="left" vertical="center" wrapText="1"/>
    </xf>
    <xf numFmtId="0" fontId="4" fillId="0" borderId="0" xfId="0" applyFont="1" applyBorder="1"/>
    <xf numFmtId="0" fontId="5" fillId="0" borderId="0" xfId="0" applyFont="1" applyAlignment="1"/>
    <xf numFmtId="0" fontId="6" fillId="0" borderId="0" xfId="0" applyFont="1"/>
    <xf numFmtId="0" fontId="7" fillId="0" borderId="0" xfId="0" applyFont="1" applyBorder="1"/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/>
    <xf numFmtId="2" fontId="5" fillId="0" borderId="1" xfId="0" applyNumberFormat="1" applyFont="1" applyBorder="1"/>
    <xf numFmtId="0" fontId="7" fillId="0" borderId="1" xfId="0" applyFont="1" applyBorder="1"/>
    <xf numFmtId="49" fontId="7" fillId="0" borderId="1" xfId="0" applyNumberFormat="1" applyFont="1" applyBorder="1"/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2" fontId="7" fillId="0" borderId="1" xfId="0" applyNumberFormat="1" applyFont="1" applyBorder="1"/>
    <xf numFmtId="49" fontId="8" fillId="0" borderId="1" xfId="0" applyNumberFormat="1" applyFont="1" applyBorder="1"/>
    <xf numFmtId="49" fontId="9" fillId="0" borderId="1" xfId="0" applyNumberFormat="1" applyFont="1" applyBorder="1"/>
    <xf numFmtId="2" fontId="7" fillId="0" borderId="2" xfId="0" applyNumberFormat="1" applyFont="1" applyBorder="1"/>
    <xf numFmtId="49" fontId="10" fillId="0" borderId="1" xfId="0" applyNumberFormat="1" applyFont="1" applyBorder="1"/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 wrapText="1"/>
    </xf>
    <xf numFmtId="2" fontId="5" fillId="0" borderId="0" xfId="0" applyNumberFormat="1" applyFont="1" applyBorder="1"/>
    <xf numFmtId="0" fontId="5" fillId="0" borderId="0" xfId="0" applyFont="1" applyBorder="1"/>
    <xf numFmtId="49" fontId="7" fillId="0" borderId="1" xfId="0" applyNumberFormat="1" applyFont="1" applyBorder="1" applyAlignment="1">
      <alignment wrapText="1"/>
    </xf>
    <xf numFmtId="49" fontId="7" fillId="0" borderId="0" xfId="0" applyNumberFormat="1" applyFont="1" applyBorder="1"/>
    <xf numFmtId="0" fontId="7" fillId="0" borderId="0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49" fontId="11" fillId="0" borderId="1" xfId="0" applyNumberFormat="1" applyFont="1" applyBorder="1"/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abSelected="1" workbookViewId="0">
      <pane xSplit="3" ySplit="5" topLeftCell="D6" activePane="bottomRight" state="frozen"/>
      <selection pane="topRight" activeCell="C1" sqref="C1"/>
      <selection pane="bottomLeft" activeCell="A5" sqref="A5"/>
      <selection pane="bottomRight" activeCell="A2" sqref="A2:D2"/>
    </sheetView>
  </sheetViews>
  <sheetFormatPr defaultRowHeight="15" x14ac:dyDescent="0.25"/>
  <cols>
    <col min="1" max="1" width="4.7109375" customWidth="1"/>
    <col min="2" max="2" width="5.5703125" customWidth="1"/>
    <col min="3" max="3" width="47.140625" customWidth="1"/>
    <col min="4" max="4" width="15.5703125" customWidth="1"/>
    <col min="5" max="5" width="3.28515625" customWidth="1"/>
    <col min="6" max="6" width="7" customWidth="1"/>
    <col min="7" max="7" width="12.140625" customWidth="1"/>
  </cols>
  <sheetData>
    <row r="1" spans="1:10" ht="15" customHeight="1" x14ac:dyDescent="0.25">
      <c r="C1" s="44" t="s">
        <v>83</v>
      </c>
      <c r="D1" s="11"/>
    </row>
    <row r="2" spans="1:10" ht="36" customHeight="1" x14ac:dyDescent="0.3">
      <c r="A2" s="39" t="s">
        <v>73</v>
      </c>
      <c r="B2" s="39"/>
      <c r="C2" s="39"/>
      <c r="D2" s="39"/>
      <c r="E2" s="13"/>
      <c r="F2" s="13"/>
      <c r="G2" s="13"/>
      <c r="H2" s="6"/>
      <c r="I2" s="6"/>
    </row>
    <row r="3" spans="1:10" ht="3" customHeight="1" x14ac:dyDescent="0.25">
      <c r="A3" s="14"/>
      <c r="B3" s="14"/>
      <c r="C3" s="14"/>
      <c r="D3" s="14"/>
      <c r="E3" s="14"/>
      <c r="F3" s="14"/>
      <c r="G3" s="14"/>
    </row>
    <row r="4" spans="1:10" ht="15.75" customHeight="1" x14ac:dyDescent="0.25">
      <c r="A4" s="41" t="s">
        <v>3</v>
      </c>
      <c r="B4" s="42" t="s">
        <v>21</v>
      </c>
      <c r="C4" s="40" t="s">
        <v>4</v>
      </c>
      <c r="D4" s="41" t="s">
        <v>5</v>
      </c>
      <c r="E4" s="15"/>
      <c r="F4" s="15"/>
      <c r="G4" s="15"/>
      <c r="H4" s="3"/>
      <c r="I4" s="3"/>
      <c r="J4" s="3"/>
    </row>
    <row r="5" spans="1:10" ht="17.25" customHeight="1" x14ac:dyDescent="0.25">
      <c r="A5" s="41"/>
      <c r="B5" s="43"/>
      <c r="C5" s="40"/>
      <c r="D5" s="41"/>
      <c r="E5" s="15"/>
      <c r="F5" s="15"/>
      <c r="G5" s="15"/>
      <c r="H5" s="3"/>
      <c r="I5" s="3"/>
      <c r="J5" s="3"/>
    </row>
    <row r="6" spans="1:10" ht="15.75" x14ac:dyDescent="0.25">
      <c r="A6" s="16">
        <v>1</v>
      </c>
      <c r="B6" s="16"/>
      <c r="C6" s="17" t="s">
        <v>74</v>
      </c>
      <c r="D6" s="18">
        <v>64556.2</v>
      </c>
      <c r="E6" s="15"/>
      <c r="F6" s="15"/>
      <c r="G6" s="15"/>
      <c r="H6" s="3"/>
      <c r="I6" s="3"/>
      <c r="J6" s="3"/>
    </row>
    <row r="7" spans="1:10" ht="36.75" customHeight="1" x14ac:dyDescent="0.25">
      <c r="A7" s="16" t="s">
        <v>1</v>
      </c>
      <c r="B7" s="16"/>
      <c r="C7" s="17" t="s">
        <v>75</v>
      </c>
      <c r="D7" s="19">
        <v>3069822.43</v>
      </c>
      <c r="E7" s="15"/>
      <c r="F7" s="15"/>
      <c r="G7" s="15"/>
      <c r="H7" s="3"/>
      <c r="I7" s="3"/>
      <c r="J7" s="3"/>
    </row>
    <row r="8" spans="1:10" ht="36.75" customHeight="1" x14ac:dyDescent="0.25">
      <c r="A8" s="16" t="s">
        <v>2</v>
      </c>
      <c r="B8" s="16"/>
      <c r="C8" s="17" t="s">
        <v>76</v>
      </c>
      <c r="D8" s="19">
        <f>D10+D22+D35+D36+D46+D59+D60+D61</f>
        <v>3102514.68</v>
      </c>
      <c r="E8" s="15"/>
      <c r="F8" s="15"/>
      <c r="G8" s="15"/>
      <c r="H8" s="3"/>
      <c r="I8" s="3"/>
      <c r="J8" s="3"/>
    </row>
    <row r="9" spans="1:10" ht="17.25" customHeight="1" x14ac:dyDescent="0.25">
      <c r="A9" s="16"/>
      <c r="B9" s="16"/>
      <c r="C9" s="17" t="s">
        <v>0</v>
      </c>
      <c r="D9" s="20"/>
      <c r="E9" s="15"/>
      <c r="F9" s="15"/>
      <c r="G9" s="15"/>
      <c r="H9" s="3"/>
      <c r="I9" s="3"/>
      <c r="J9" s="3"/>
    </row>
    <row r="10" spans="1:10" ht="15.75" x14ac:dyDescent="0.25">
      <c r="A10" s="21" t="s">
        <v>6</v>
      </c>
      <c r="B10" s="38" t="s">
        <v>22</v>
      </c>
      <c r="C10" s="22" t="s">
        <v>40</v>
      </c>
      <c r="D10" s="19">
        <f>SUM(D11:D21)</f>
        <v>310796.92</v>
      </c>
      <c r="E10" s="15"/>
      <c r="F10" s="15"/>
      <c r="G10" s="15"/>
      <c r="H10" s="3"/>
      <c r="I10" s="3"/>
      <c r="J10" s="3"/>
    </row>
    <row r="11" spans="1:10" ht="15.75" x14ac:dyDescent="0.25">
      <c r="A11" s="20"/>
      <c r="B11" s="20"/>
      <c r="C11" s="23" t="s">
        <v>29</v>
      </c>
      <c r="D11" s="24">
        <v>50904</v>
      </c>
      <c r="E11" s="15"/>
      <c r="F11" s="15"/>
      <c r="G11" s="15"/>
      <c r="H11" s="3"/>
      <c r="I11" s="3"/>
      <c r="J11" s="3"/>
    </row>
    <row r="12" spans="1:10" ht="15.75" x14ac:dyDescent="0.25">
      <c r="A12" s="20"/>
      <c r="B12" s="20"/>
      <c r="C12" s="23" t="s">
        <v>34</v>
      </c>
      <c r="D12" s="24">
        <v>73905</v>
      </c>
      <c r="E12" s="15"/>
      <c r="F12" s="15"/>
      <c r="G12" s="15"/>
      <c r="H12" s="3"/>
      <c r="I12" s="3"/>
      <c r="J12" s="3"/>
    </row>
    <row r="13" spans="1:10" ht="18" customHeight="1" x14ac:dyDescent="0.25">
      <c r="A13" s="20"/>
      <c r="B13" s="20"/>
      <c r="C13" s="23" t="s">
        <v>35</v>
      </c>
      <c r="D13" s="24">
        <v>48393</v>
      </c>
      <c r="E13" s="15"/>
      <c r="F13" s="15"/>
      <c r="G13" s="15"/>
      <c r="H13" s="3"/>
      <c r="I13" s="3"/>
      <c r="J13" s="3"/>
    </row>
    <row r="14" spans="1:10" ht="15.75" x14ac:dyDescent="0.25">
      <c r="A14" s="20"/>
      <c r="B14" s="20"/>
      <c r="C14" s="23" t="s">
        <v>15</v>
      </c>
      <c r="D14" s="24"/>
      <c r="E14" s="15"/>
      <c r="F14" s="15"/>
      <c r="G14" s="15"/>
      <c r="H14" s="3"/>
      <c r="I14" s="3"/>
      <c r="J14" s="3"/>
    </row>
    <row r="15" spans="1:10" ht="15.75" x14ac:dyDescent="0.25">
      <c r="A15" s="20"/>
      <c r="B15" s="20"/>
      <c r="C15" s="23" t="s">
        <v>55</v>
      </c>
      <c r="D15" s="24">
        <v>27377</v>
      </c>
      <c r="E15" s="15"/>
      <c r="F15" s="15"/>
      <c r="G15" s="15"/>
      <c r="H15" s="3"/>
      <c r="I15" s="3"/>
      <c r="J15" s="3"/>
    </row>
    <row r="16" spans="1:10" ht="15.75" x14ac:dyDescent="0.25">
      <c r="A16" s="20"/>
      <c r="B16" s="20"/>
      <c r="C16" s="23" t="s">
        <v>70</v>
      </c>
      <c r="D16" s="24"/>
      <c r="E16" s="15"/>
      <c r="F16" s="15"/>
      <c r="G16" s="15"/>
      <c r="H16" s="3"/>
      <c r="I16" s="3"/>
      <c r="J16" s="3"/>
    </row>
    <row r="17" spans="1:10" ht="15.75" x14ac:dyDescent="0.25">
      <c r="A17" s="20"/>
      <c r="B17" s="20"/>
      <c r="C17" s="23" t="s">
        <v>39</v>
      </c>
      <c r="D17" s="24">
        <v>78420</v>
      </c>
      <c r="E17" s="15"/>
      <c r="F17" s="15"/>
      <c r="G17" s="15"/>
      <c r="H17" s="3"/>
      <c r="I17" s="3"/>
      <c r="J17" s="3"/>
    </row>
    <row r="18" spans="1:10" ht="15.75" x14ac:dyDescent="0.25">
      <c r="A18" s="20"/>
      <c r="B18" s="20"/>
      <c r="C18" s="23" t="s">
        <v>36</v>
      </c>
      <c r="D18" s="24"/>
      <c r="E18" s="15"/>
      <c r="F18" s="15"/>
      <c r="G18" s="15"/>
      <c r="H18" s="3"/>
      <c r="I18" s="3"/>
      <c r="J18" s="3"/>
    </row>
    <row r="19" spans="1:10" ht="15.75" x14ac:dyDescent="0.25">
      <c r="A19" s="20"/>
      <c r="B19" s="20"/>
      <c r="C19" s="23" t="s">
        <v>77</v>
      </c>
      <c r="D19" s="24">
        <v>31797.919999999998</v>
      </c>
      <c r="E19" s="15"/>
      <c r="F19" s="15"/>
      <c r="G19" s="15"/>
      <c r="H19" s="3"/>
      <c r="I19" s="3"/>
      <c r="J19" s="3"/>
    </row>
    <row r="20" spans="1:10" ht="15.75" x14ac:dyDescent="0.25">
      <c r="A20" s="20"/>
      <c r="B20" s="20"/>
      <c r="C20" s="23" t="s">
        <v>38</v>
      </c>
      <c r="D20" s="24"/>
      <c r="E20" s="15"/>
      <c r="F20" s="15"/>
      <c r="G20" s="15"/>
      <c r="H20" s="3"/>
      <c r="I20" s="3"/>
      <c r="J20" s="3"/>
    </row>
    <row r="21" spans="1:10" ht="15.75" x14ac:dyDescent="0.25">
      <c r="A21" s="20"/>
      <c r="B21" s="20"/>
      <c r="C21" s="23" t="s">
        <v>37</v>
      </c>
      <c r="D21" s="24"/>
      <c r="E21" s="15"/>
      <c r="F21" s="15"/>
      <c r="G21" s="15"/>
      <c r="H21" s="3"/>
      <c r="I21" s="3"/>
      <c r="J21" s="3"/>
    </row>
    <row r="22" spans="1:10" ht="15.75" x14ac:dyDescent="0.25">
      <c r="A22" s="21" t="s">
        <v>7</v>
      </c>
      <c r="B22" s="38" t="s">
        <v>23</v>
      </c>
      <c r="C22" s="22" t="s">
        <v>41</v>
      </c>
      <c r="D22" s="19">
        <f>SUM(D23:D34)</f>
        <v>1129767.46</v>
      </c>
      <c r="E22" s="15"/>
      <c r="F22" s="15"/>
      <c r="G22" s="15"/>
      <c r="H22" s="3"/>
      <c r="I22" s="3"/>
      <c r="J22" s="3"/>
    </row>
    <row r="23" spans="1:10" ht="15.75" x14ac:dyDescent="0.25">
      <c r="A23" s="21"/>
      <c r="B23" s="21"/>
      <c r="C23" s="23" t="s">
        <v>42</v>
      </c>
      <c r="D23" s="24">
        <v>78555</v>
      </c>
      <c r="E23" s="15"/>
      <c r="F23" s="15"/>
      <c r="G23" s="15"/>
      <c r="H23" s="3"/>
      <c r="I23" s="3"/>
      <c r="J23" s="3"/>
    </row>
    <row r="24" spans="1:10" ht="15.75" x14ac:dyDescent="0.25">
      <c r="A24" s="21"/>
      <c r="B24" s="25"/>
      <c r="C24" s="23" t="s">
        <v>43</v>
      </c>
      <c r="D24" s="24">
        <v>106030.01</v>
      </c>
      <c r="E24" s="15"/>
      <c r="F24" s="15"/>
      <c r="G24" s="15"/>
      <c r="H24" s="3"/>
      <c r="I24" s="3"/>
      <c r="J24" s="3"/>
    </row>
    <row r="25" spans="1:10" ht="15.75" x14ac:dyDescent="0.25">
      <c r="A25" s="21"/>
      <c r="B25" s="21"/>
      <c r="C25" s="23" t="s">
        <v>44</v>
      </c>
      <c r="D25" s="24">
        <v>547054.23</v>
      </c>
      <c r="E25" s="15"/>
      <c r="F25" s="15"/>
      <c r="G25" s="15"/>
      <c r="H25" s="3"/>
      <c r="I25" s="3"/>
      <c r="J25" s="3"/>
    </row>
    <row r="26" spans="1:10" ht="15.75" x14ac:dyDescent="0.25">
      <c r="A26" s="21"/>
      <c r="B26" s="21"/>
      <c r="C26" s="23" t="s">
        <v>45</v>
      </c>
      <c r="D26" s="24">
        <v>94039</v>
      </c>
      <c r="E26" s="15"/>
      <c r="F26" s="15"/>
      <c r="G26" s="15"/>
      <c r="H26" s="3"/>
      <c r="I26" s="3"/>
      <c r="J26" s="3"/>
    </row>
    <row r="27" spans="1:10" ht="15.75" x14ac:dyDescent="0.25">
      <c r="A27" s="21"/>
      <c r="B27" s="21"/>
      <c r="C27" s="23" t="s">
        <v>72</v>
      </c>
      <c r="D27" s="24">
        <v>28670</v>
      </c>
      <c r="E27" s="15"/>
      <c r="F27" s="15"/>
      <c r="G27" s="15"/>
      <c r="H27" s="3"/>
      <c r="I27" s="3"/>
      <c r="J27" s="3"/>
    </row>
    <row r="28" spans="1:10" ht="15.75" x14ac:dyDescent="0.25">
      <c r="A28" s="21"/>
      <c r="B28" s="21"/>
      <c r="C28" s="23" t="s">
        <v>71</v>
      </c>
      <c r="D28" s="24">
        <v>42009</v>
      </c>
      <c r="E28" s="15"/>
      <c r="F28" s="15"/>
      <c r="G28" s="15"/>
      <c r="H28" s="3"/>
      <c r="I28" s="3"/>
      <c r="J28" s="3"/>
    </row>
    <row r="29" spans="1:10" ht="15.75" x14ac:dyDescent="0.25">
      <c r="A29" s="21"/>
      <c r="B29" s="21"/>
      <c r="C29" s="23" t="s">
        <v>78</v>
      </c>
      <c r="D29" s="24">
        <v>2765</v>
      </c>
      <c r="E29" s="15"/>
      <c r="F29" s="15"/>
      <c r="G29" s="15"/>
      <c r="H29" s="3"/>
      <c r="I29" s="3"/>
      <c r="J29" s="3"/>
    </row>
    <row r="30" spans="1:10" ht="15.75" x14ac:dyDescent="0.25">
      <c r="A30" s="21"/>
      <c r="B30" s="21"/>
      <c r="C30" s="23" t="s">
        <v>57</v>
      </c>
      <c r="D30" s="24">
        <v>141726</v>
      </c>
      <c r="E30" s="15"/>
      <c r="F30" s="15"/>
      <c r="G30" s="15"/>
      <c r="H30" s="3"/>
      <c r="I30" s="3"/>
      <c r="J30" s="3"/>
    </row>
    <row r="31" spans="1:10" ht="15.75" x14ac:dyDescent="0.25">
      <c r="A31" s="21"/>
      <c r="B31" s="21"/>
      <c r="C31" s="23" t="s">
        <v>46</v>
      </c>
      <c r="D31" s="24"/>
      <c r="E31" s="15"/>
      <c r="F31" s="15"/>
      <c r="G31" s="15"/>
      <c r="H31" s="3"/>
      <c r="I31" s="3"/>
      <c r="J31" s="3"/>
    </row>
    <row r="32" spans="1:10" ht="15.75" x14ac:dyDescent="0.25">
      <c r="A32" s="21"/>
      <c r="B32" s="21"/>
      <c r="C32" s="23" t="s">
        <v>47</v>
      </c>
      <c r="D32" s="24">
        <v>7168</v>
      </c>
      <c r="E32" s="15"/>
      <c r="F32" s="15"/>
      <c r="G32" s="15"/>
      <c r="H32" s="3"/>
      <c r="I32" s="3"/>
      <c r="J32" s="3"/>
    </row>
    <row r="33" spans="1:10" ht="15.75" x14ac:dyDescent="0.25">
      <c r="A33" s="21"/>
      <c r="B33" s="21"/>
      <c r="C33" s="23" t="s">
        <v>48</v>
      </c>
      <c r="D33" s="24">
        <v>81751.22</v>
      </c>
      <c r="E33" s="15"/>
      <c r="F33" s="15"/>
      <c r="G33" s="15"/>
      <c r="H33" s="3"/>
      <c r="I33" s="3"/>
      <c r="J33" s="3"/>
    </row>
    <row r="34" spans="1:10" ht="15.75" x14ac:dyDescent="0.25">
      <c r="A34" s="21"/>
      <c r="B34" s="21"/>
      <c r="C34" s="23" t="s">
        <v>60</v>
      </c>
      <c r="D34" s="24"/>
      <c r="E34" s="15"/>
      <c r="F34" s="15"/>
      <c r="G34" s="15"/>
      <c r="H34" s="3"/>
      <c r="I34" s="3"/>
      <c r="J34" s="3"/>
    </row>
    <row r="35" spans="1:10" ht="51.75" customHeight="1" x14ac:dyDescent="0.25">
      <c r="A35" s="21" t="s">
        <v>8</v>
      </c>
      <c r="B35" s="21" t="s">
        <v>24</v>
      </c>
      <c r="C35" s="22" t="s">
        <v>58</v>
      </c>
      <c r="D35" s="19">
        <v>22499</v>
      </c>
      <c r="E35" s="15"/>
      <c r="F35" s="15"/>
      <c r="G35" s="15"/>
      <c r="H35" s="3"/>
      <c r="I35" s="3"/>
      <c r="J35" s="3"/>
    </row>
    <row r="36" spans="1:10" ht="31.5" customHeight="1" x14ac:dyDescent="0.25">
      <c r="A36" s="21" t="s">
        <v>9</v>
      </c>
      <c r="B36" s="38" t="s">
        <v>17</v>
      </c>
      <c r="C36" s="22" t="s">
        <v>49</v>
      </c>
      <c r="D36" s="19">
        <f>SUM(D37:D45)</f>
        <v>193195.61000000002</v>
      </c>
      <c r="E36" s="15"/>
      <c r="F36" s="15"/>
      <c r="G36" s="15"/>
      <c r="H36" s="3"/>
      <c r="I36" s="3"/>
      <c r="J36" s="3"/>
    </row>
    <row r="37" spans="1:10" ht="29.25" customHeight="1" x14ac:dyDescent="0.25">
      <c r="A37" s="21"/>
      <c r="B37" s="21"/>
      <c r="C37" s="23" t="s">
        <v>27</v>
      </c>
      <c r="D37" s="24">
        <v>20541.919999999998</v>
      </c>
      <c r="E37" s="15"/>
      <c r="F37" s="15"/>
      <c r="G37" s="15"/>
      <c r="H37" s="3"/>
      <c r="I37" s="3"/>
      <c r="J37" s="3"/>
    </row>
    <row r="38" spans="1:10" ht="18" customHeight="1" x14ac:dyDescent="0.25">
      <c r="A38" s="21"/>
      <c r="B38" s="21"/>
      <c r="C38" s="23" t="s">
        <v>61</v>
      </c>
      <c r="D38" s="24">
        <v>4500</v>
      </c>
      <c r="E38" s="15"/>
      <c r="F38" s="15"/>
      <c r="G38" s="15"/>
      <c r="H38" s="3"/>
      <c r="I38" s="3"/>
      <c r="J38" s="3"/>
    </row>
    <row r="39" spans="1:10" ht="18" customHeight="1" x14ac:dyDescent="0.25">
      <c r="A39" s="21"/>
      <c r="B39" s="21"/>
      <c r="C39" s="23" t="s">
        <v>65</v>
      </c>
      <c r="D39" s="24">
        <v>15600</v>
      </c>
      <c r="E39" s="15"/>
      <c r="F39" s="15"/>
      <c r="G39" s="15"/>
      <c r="H39" s="3"/>
      <c r="I39" s="3"/>
      <c r="J39" s="3"/>
    </row>
    <row r="40" spans="1:10" ht="18" customHeight="1" x14ac:dyDescent="0.25">
      <c r="A40" s="21"/>
      <c r="B40" s="21"/>
      <c r="C40" s="23" t="s">
        <v>30</v>
      </c>
      <c r="D40" s="24">
        <v>13050</v>
      </c>
      <c r="E40" s="15"/>
      <c r="F40" s="15"/>
      <c r="G40" s="15"/>
      <c r="H40" s="3"/>
      <c r="I40" s="3"/>
      <c r="J40" s="3"/>
    </row>
    <row r="41" spans="1:10" ht="18" customHeight="1" x14ac:dyDescent="0.25">
      <c r="A41" s="21"/>
      <c r="B41" s="21"/>
      <c r="C41" s="23" t="s">
        <v>51</v>
      </c>
      <c r="D41" s="24">
        <v>11950</v>
      </c>
      <c r="E41" s="15"/>
      <c r="F41" s="15"/>
      <c r="G41" s="15"/>
      <c r="H41" s="3"/>
      <c r="I41" s="3"/>
      <c r="J41" s="3"/>
    </row>
    <row r="42" spans="1:10" ht="18" customHeight="1" x14ac:dyDescent="0.25">
      <c r="A42" s="21"/>
      <c r="B42" s="21"/>
      <c r="C42" s="23" t="s">
        <v>59</v>
      </c>
      <c r="D42" s="24">
        <v>25100</v>
      </c>
      <c r="E42" s="15"/>
      <c r="F42" s="15"/>
      <c r="G42" s="15"/>
      <c r="H42" s="3"/>
      <c r="I42" s="3"/>
      <c r="J42" s="3"/>
    </row>
    <row r="43" spans="1:10" ht="18" customHeight="1" x14ac:dyDescent="0.25">
      <c r="A43" s="21"/>
      <c r="B43" s="21"/>
      <c r="C43" s="23" t="s">
        <v>66</v>
      </c>
      <c r="D43" s="27">
        <v>38500</v>
      </c>
      <c r="E43" s="15"/>
      <c r="F43" s="15"/>
      <c r="G43" s="15"/>
      <c r="H43" s="3"/>
      <c r="I43" s="3"/>
      <c r="J43" s="3"/>
    </row>
    <row r="44" spans="1:10" ht="18" customHeight="1" x14ac:dyDescent="0.25">
      <c r="A44" s="21"/>
      <c r="B44" s="21"/>
      <c r="C44" s="23" t="s">
        <v>56</v>
      </c>
      <c r="D44" s="27">
        <v>59464.12</v>
      </c>
      <c r="E44" s="15"/>
      <c r="F44" s="15"/>
      <c r="G44" s="15"/>
      <c r="H44" s="3"/>
      <c r="I44" s="3"/>
      <c r="J44" s="3"/>
    </row>
    <row r="45" spans="1:10" ht="18" customHeight="1" x14ac:dyDescent="0.25">
      <c r="A45" s="21"/>
      <c r="B45" s="21"/>
      <c r="C45" s="23" t="s">
        <v>50</v>
      </c>
      <c r="D45" s="27">
        <v>4489.57</v>
      </c>
      <c r="E45" s="15"/>
      <c r="F45" s="15"/>
      <c r="G45" s="15"/>
      <c r="H45" s="3"/>
      <c r="I45" s="3"/>
      <c r="J45" s="3"/>
    </row>
    <row r="46" spans="1:10" ht="15.75" x14ac:dyDescent="0.25">
      <c r="A46" s="21" t="s">
        <v>10</v>
      </c>
      <c r="B46" s="21" t="s">
        <v>18</v>
      </c>
      <c r="C46" s="22" t="s">
        <v>14</v>
      </c>
      <c r="D46" s="19">
        <f>SUM(D48:D58)</f>
        <v>833409.38</v>
      </c>
      <c r="E46" s="15"/>
      <c r="F46" s="15"/>
      <c r="G46" s="15"/>
      <c r="H46" s="3"/>
      <c r="I46" s="3"/>
      <c r="J46" s="3"/>
    </row>
    <row r="47" spans="1:10" ht="15.75" hidden="1" x14ac:dyDescent="0.25">
      <c r="A47" s="21"/>
      <c r="B47" s="21"/>
      <c r="C47" s="23"/>
      <c r="D47" s="24"/>
      <c r="E47" s="15"/>
      <c r="F47" s="15"/>
      <c r="G47" s="15"/>
      <c r="H47" s="3"/>
      <c r="I47" s="3"/>
      <c r="J47" s="3"/>
    </row>
    <row r="48" spans="1:10" ht="15.75" x14ac:dyDescent="0.25">
      <c r="A48" s="21"/>
      <c r="B48" s="26"/>
      <c r="C48" s="23" t="s">
        <v>52</v>
      </c>
      <c r="D48" s="24">
        <v>196910.26</v>
      </c>
      <c r="E48" s="15"/>
      <c r="F48" s="15"/>
      <c r="G48" s="15"/>
      <c r="H48" s="3"/>
      <c r="I48" s="3"/>
      <c r="J48" s="3"/>
    </row>
    <row r="49" spans="1:10" ht="15.75" x14ac:dyDescent="0.25">
      <c r="A49" s="21"/>
      <c r="B49" s="28"/>
      <c r="C49" s="23" t="s">
        <v>53</v>
      </c>
      <c r="D49" s="24">
        <v>38633.620000000003</v>
      </c>
      <c r="E49" s="15"/>
      <c r="F49" s="15"/>
      <c r="G49" s="15"/>
      <c r="H49" s="3"/>
      <c r="I49" s="3"/>
      <c r="J49" s="3"/>
    </row>
    <row r="50" spans="1:10" ht="15.75" x14ac:dyDescent="0.25">
      <c r="A50" s="21"/>
      <c r="B50" s="26"/>
      <c r="C50" s="23" t="s">
        <v>63</v>
      </c>
      <c r="D50" s="24"/>
      <c r="E50" s="15"/>
      <c r="F50" s="15"/>
      <c r="G50" s="15"/>
      <c r="H50" s="3"/>
      <c r="I50" s="3"/>
      <c r="J50" s="3"/>
    </row>
    <row r="51" spans="1:10" ht="15.75" x14ac:dyDescent="0.25">
      <c r="A51" s="21"/>
      <c r="B51" s="28"/>
      <c r="C51" s="23" t="s">
        <v>67</v>
      </c>
      <c r="D51" s="24">
        <v>34795</v>
      </c>
      <c r="E51" s="15"/>
      <c r="F51" s="15"/>
      <c r="G51" s="15"/>
      <c r="H51" s="3"/>
      <c r="I51" s="3"/>
      <c r="J51" s="3"/>
    </row>
    <row r="52" spans="1:10" ht="15.75" x14ac:dyDescent="0.25">
      <c r="A52" s="21"/>
      <c r="B52" s="21"/>
      <c r="C52" s="23" t="s">
        <v>28</v>
      </c>
      <c r="D52" s="24">
        <v>30446.5</v>
      </c>
      <c r="E52" s="15"/>
      <c r="F52" s="15"/>
      <c r="G52" s="15"/>
      <c r="H52" s="3"/>
      <c r="I52" s="3"/>
      <c r="J52" s="3"/>
    </row>
    <row r="53" spans="1:10" ht="15.75" x14ac:dyDescent="0.25">
      <c r="A53" s="21"/>
      <c r="B53" s="21"/>
      <c r="C53" s="23" t="s">
        <v>79</v>
      </c>
      <c r="D53" s="24">
        <v>79444</v>
      </c>
      <c r="E53" s="15"/>
      <c r="F53" s="15"/>
      <c r="G53" s="15"/>
      <c r="H53" s="3"/>
      <c r="I53" s="3"/>
      <c r="J53" s="3"/>
    </row>
    <row r="54" spans="1:10" ht="15.75" x14ac:dyDescent="0.25">
      <c r="A54" s="21"/>
      <c r="B54" s="21"/>
      <c r="C54" s="23" t="s">
        <v>62</v>
      </c>
      <c r="D54" s="24"/>
      <c r="E54" s="15"/>
      <c r="F54" s="15"/>
      <c r="G54" s="15"/>
      <c r="H54" s="3"/>
      <c r="I54" s="3"/>
      <c r="J54" s="3"/>
    </row>
    <row r="55" spans="1:10" ht="15.75" x14ac:dyDescent="0.25">
      <c r="A55" s="21"/>
      <c r="B55" s="21"/>
      <c r="C55" s="23" t="s">
        <v>64</v>
      </c>
      <c r="D55" s="24">
        <v>29000</v>
      </c>
      <c r="E55" s="15"/>
      <c r="F55" s="15"/>
      <c r="G55" s="15"/>
      <c r="H55" s="3"/>
      <c r="I55" s="3"/>
      <c r="J55" s="3"/>
    </row>
    <row r="56" spans="1:10" ht="15.75" x14ac:dyDescent="0.25">
      <c r="A56" s="21"/>
      <c r="B56" s="21"/>
      <c r="C56" s="23" t="s">
        <v>68</v>
      </c>
      <c r="D56" s="24">
        <v>4180</v>
      </c>
      <c r="E56" s="15"/>
      <c r="F56" s="15"/>
      <c r="G56" s="15"/>
      <c r="H56" s="3"/>
      <c r="I56" s="3"/>
      <c r="J56" s="3"/>
    </row>
    <row r="57" spans="1:10" ht="15.75" x14ac:dyDescent="0.25">
      <c r="A57" s="21"/>
      <c r="B57" s="21"/>
      <c r="C57" s="23" t="s">
        <v>69</v>
      </c>
      <c r="D57" s="24"/>
      <c r="E57" s="15"/>
      <c r="F57" s="15"/>
      <c r="G57" s="15"/>
      <c r="H57" s="3"/>
      <c r="I57" s="3"/>
      <c r="J57" s="3"/>
    </row>
    <row r="58" spans="1:10" ht="15.75" x14ac:dyDescent="0.25">
      <c r="A58" s="21"/>
      <c r="B58" s="21"/>
      <c r="C58" s="23" t="s">
        <v>54</v>
      </c>
      <c r="D58" s="24">
        <v>420000</v>
      </c>
      <c r="E58" s="15"/>
      <c r="F58" s="15"/>
      <c r="G58" s="15"/>
      <c r="H58" s="3"/>
      <c r="I58" s="3"/>
      <c r="J58" s="3"/>
    </row>
    <row r="59" spans="1:10" ht="28.5" customHeight="1" x14ac:dyDescent="0.25">
      <c r="A59" s="21" t="s">
        <v>11</v>
      </c>
      <c r="B59" s="38" t="s">
        <v>80</v>
      </c>
      <c r="C59" s="22" t="s">
        <v>81</v>
      </c>
      <c r="D59" s="19">
        <v>8200</v>
      </c>
      <c r="E59" s="15"/>
      <c r="F59" s="15"/>
      <c r="G59" s="15"/>
      <c r="H59" s="3"/>
      <c r="I59" s="3"/>
      <c r="J59" s="3"/>
    </row>
    <row r="60" spans="1:10" ht="15.75" x14ac:dyDescent="0.25">
      <c r="A60" s="21" t="s">
        <v>12</v>
      </c>
      <c r="B60" s="38" t="s">
        <v>25</v>
      </c>
      <c r="C60" s="22" t="s">
        <v>26</v>
      </c>
      <c r="D60" s="19">
        <v>261836.18</v>
      </c>
      <c r="E60" s="15"/>
      <c r="F60" s="15"/>
      <c r="G60" s="15"/>
      <c r="H60" s="3"/>
      <c r="I60" s="3"/>
      <c r="J60" s="3"/>
    </row>
    <row r="61" spans="1:10" ht="40.5" customHeight="1" x14ac:dyDescent="0.25">
      <c r="A61" s="21" t="s">
        <v>13</v>
      </c>
      <c r="B61" s="33" t="s">
        <v>19</v>
      </c>
      <c r="C61" s="22" t="s">
        <v>16</v>
      </c>
      <c r="D61" s="19">
        <f>SUM(D62:D62)</f>
        <v>342810.13</v>
      </c>
      <c r="E61" s="15"/>
      <c r="F61" s="30"/>
      <c r="G61" s="31"/>
      <c r="H61" s="3"/>
      <c r="I61" s="3"/>
      <c r="J61" s="3"/>
    </row>
    <row r="62" spans="1:10" ht="36" customHeight="1" x14ac:dyDescent="0.25">
      <c r="A62" s="21"/>
      <c r="C62" s="23" t="s">
        <v>20</v>
      </c>
      <c r="D62" s="24">
        <v>342810.13</v>
      </c>
      <c r="E62" s="15"/>
      <c r="F62" s="32"/>
      <c r="G62" s="31"/>
      <c r="H62" s="3"/>
      <c r="I62" s="3"/>
      <c r="J62" s="3"/>
    </row>
    <row r="63" spans="1:10" ht="36" customHeight="1" x14ac:dyDescent="0.25">
      <c r="A63" s="33" t="s">
        <v>33</v>
      </c>
      <c r="B63" s="21"/>
      <c r="C63" s="22" t="s">
        <v>82</v>
      </c>
      <c r="D63" s="19">
        <f>D6+D7-D8</f>
        <v>31863.950000000186</v>
      </c>
      <c r="E63" s="15"/>
      <c r="F63" s="32"/>
      <c r="G63" s="31"/>
      <c r="H63" s="3"/>
      <c r="I63" s="3"/>
      <c r="J63" s="3"/>
    </row>
    <row r="64" spans="1:10" ht="15.75" x14ac:dyDescent="0.25">
      <c r="A64" s="34"/>
      <c r="B64" s="34"/>
      <c r="C64" s="14"/>
      <c r="D64" s="15"/>
      <c r="E64" s="15"/>
      <c r="F64" s="32"/>
      <c r="G64" s="31"/>
      <c r="H64" s="3"/>
      <c r="I64" s="3"/>
      <c r="J64" s="3"/>
    </row>
    <row r="65" spans="1:10" ht="15.75" x14ac:dyDescent="0.25">
      <c r="A65" s="34"/>
      <c r="B65" s="34"/>
      <c r="C65" s="35"/>
      <c r="D65" s="15"/>
      <c r="E65" s="15"/>
      <c r="F65" s="32"/>
      <c r="G65" s="31"/>
      <c r="H65" s="3"/>
      <c r="I65" s="3"/>
      <c r="J65" s="3"/>
    </row>
    <row r="66" spans="1:10" ht="15.75" x14ac:dyDescent="0.25">
      <c r="A66" s="34"/>
      <c r="B66" s="34"/>
      <c r="C66" s="35" t="s">
        <v>31</v>
      </c>
      <c r="D66" s="15" t="s">
        <v>32</v>
      </c>
      <c r="E66" s="15"/>
      <c r="F66" s="36"/>
      <c r="G66" s="29"/>
      <c r="H66" s="3"/>
      <c r="I66" s="3"/>
      <c r="J66" s="3"/>
    </row>
    <row r="67" spans="1:10" ht="15.75" x14ac:dyDescent="0.25">
      <c r="A67" s="34"/>
      <c r="B67" s="34"/>
      <c r="C67" s="35"/>
      <c r="D67" s="15"/>
      <c r="E67" s="15"/>
      <c r="F67" s="15"/>
      <c r="G67" s="15"/>
      <c r="H67" s="12"/>
      <c r="I67" s="3"/>
      <c r="J67" s="3"/>
    </row>
    <row r="68" spans="1:10" ht="15.75" x14ac:dyDescent="0.25">
      <c r="A68" s="34"/>
      <c r="B68" s="34"/>
      <c r="C68" s="37"/>
      <c r="D68" s="15"/>
      <c r="E68" s="15"/>
      <c r="F68" s="15"/>
      <c r="G68" s="15"/>
      <c r="H68" s="3"/>
      <c r="I68" s="3"/>
      <c r="J68" s="3"/>
    </row>
    <row r="69" spans="1:10" ht="15.75" x14ac:dyDescent="0.25">
      <c r="A69" s="34"/>
      <c r="B69" s="34"/>
      <c r="C69" s="37"/>
      <c r="D69" s="15"/>
      <c r="E69" s="15"/>
      <c r="F69" s="15"/>
      <c r="G69" s="15"/>
      <c r="H69" s="3"/>
      <c r="I69" s="3"/>
      <c r="J69" s="3"/>
    </row>
    <row r="70" spans="1:10" ht="15.75" x14ac:dyDescent="0.25">
      <c r="A70" s="10"/>
      <c r="B70" s="10"/>
      <c r="C70" s="7"/>
      <c r="D70" s="3"/>
      <c r="E70" s="3"/>
      <c r="F70" s="3"/>
      <c r="G70" s="3"/>
      <c r="H70" s="3"/>
      <c r="I70" s="3"/>
      <c r="J70" s="3"/>
    </row>
    <row r="71" spans="1:10" ht="15.75" x14ac:dyDescent="0.25">
      <c r="A71" s="10"/>
      <c r="B71" s="10"/>
      <c r="C71" s="7"/>
      <c r="D71" s="3"/>
      <c r="E71" s="3"/>
      <c r="F71" s="3"/>
      <c r="G71" s="3"/>
      <c r="H71" s="3"/>
      <c r="I71" s="3"/>
      <c r="J71" s="3"/>
    </row>
    <row r="72" spans="1:10" ht="15.75" x14ac:dyDescent="0.25">
      <c r="A72" s="10"/>
      <c r="B72" s="10"/>
      <c r="C72" s="7"/>
      <c r="D72" s="3"/>
      <c r="E72" s="3"/>
      <c r="F72" s="3"/>
      <c r="G72" s="3"/>
      <c r="H72" s="3"/>
      <c r="I72" s="3"/>
      <c r="J72" s="3"/>
    </row>
    <row r="73" spans="1:10" ht="15.75" x14ac:dyDescent="0.25">
      <c r="A73" s="10"/>
      <c r="B73" s="3"/>
      <c r="C73" s="7"/>
      <c r="D73" s="3"/>
      <c r="E73" s="3"/>
      <c r="F73" s="3"/>
      <c r="G73" s="3"/>
      <c r="H73" s="3"/>
      <c r="I73" s="3"/>
      <c r="J73" s="3"/>
    </row>
    <row r="74" spans="1:10" ht="15.75" x14ac:dyDescent="0.25">
      <c r="A74" s="3"/>
      <c r="B74" s="3"/>
      <c r="C74" s="7"/>
      <c r="D74" s="3"/>
      <c r="E74" s="3"/>
      <c r="F74" s="3"/>
      <c r="G74" s="3"/>
      <c r="H74" s="3"/>
      <c r="I74" s="3"/>
      <c r="J74" s="3"/>
    </row>
    <row r="75" spans="1:10" ht="15.75" x14ac:dyDescent="0.25">
      <c r="A75" s="3"/>
      <c r="B75" s="3"/>
      <c r="C75" s="8"/>
      <c r="D75" s="3"/>
      <c r="E75" s="3"/>
      <c r="F75" s="3"/>
      <c r="G75" s="3"/>
      <c r="H75" s="3"/>
      <c r="I75" s="3"/>
      <c r="J75" s="3"/>
    </row>
    <row r="76" spans="1:10" ht="15.75" x14ac:dyDescent="0.25">
      <c r="A76" s="3"/>
      <c r="B76" s="3"/>
      <c r="C76" s="7"/>
      <c r="D76" s="3"/>
      <c r="E76" s="3"/>
      <c r="F76" s="3"/>
      <c r="G76" s="3"/>
      <c r="H76" s="3"/>
      <c r="I76" s="3"/>
      <c r="J76" s="3"/>
    </row>
    <row r="77" spans="1:10" ht="15.75" x14ac:dyDescent="0.25">
      <c r="A77" s="3"/>
      <c r="B77" s="3"/>
      <c r="C77" s="7"/>
      <c r="D77" s="3"/>
      <c r="E77" s="3"/>
      <c r="F77" s="3"/>
      <c r="G77" s="3"/>
      <c r="H77" s="3"/>
      <c r="I77" s="3"/>
      <c r="J77" s="3"/>
    </row>
    <row r="78" spans="1:10" ht="15.75" x14ac:dyDescent="0.25">
      <c r="A78" s="3"/>
      <c r="B78" s="3"/>
      <c r="C78" s="7"/>
      <c r="D78" s="3"/>
      <c r="E78" s="3"/>
      <c r="F78" s="3"/>
      <c r="G78" s="3"/>
      <c r="H78" s="3"/>
      <c r="I78" s="3"/>
      <c r="J78" s="3"/>
    </row>
    <row r="79" spans="1:10" ht="15.75" x14ac:dyDescent="0.25">
      <c r="A79" s="3"/>
      <c r="B79" s="3"/>
      <c r="C79" s="7"/>
      <c r="D79" s="3"/>
      <c r="E79" s="3"/>
      <c r="F79" s="3"/>
      <c r="G79" s="3"/>
      <c r="H79" s="3"/>
      <c r="I79" s="3"/>
      <c r="J79" s="3"/>
    </row>
    <row r="80" spans="1:10" ht="15.75" x14ac:dyDescent="0.25">
      <c r="A80" s="3"/>
      <c r="B80" s="3"/>
      <c r="C80" s="7"/>
      <c r="D80" s="3"/>
      <c r="E80" s="3"/>
      <c r="F80" s="3"/>
      <c r="G80" s="3"/>
      <c r="H80" s="3"/>
      <c r="I80" s="3"/>
      <c r="J80" s="3"/>
    </row>
    <row r="81" spans="1:12" ht="15.75" x14ac:dyDescent="0.25">
      <c r="A81" s="3"/>
      <c r="B81" s="3"/>
      <c r="C81" s="8"/>
      <c r="D81" s="3"/>
      <c r="E81" s="3"/>
      <c r="F81" s="3"/>
      <c r="G81" s="3"/>
      <c r="H81" s="3"/>
      <c r="I81" s="3"/>
      <c r="J81" s="3"/>
    </row>
    <row r="82" spans="1:12" ht="15.75" x14ac:dyDescent="0.25">
      <c r="A82" s="3"/>
      <c r="B82" s="3"/>
      <c r="C82" s="7"/>
      <c r="D82" s="3"/>
      <c r="E82" s="3"/>
      <c r="F82" s="3"/>
      <c r="G82" s="3"/>
      <c r="H82" s="3"/>
      <c r="I82" s="3"/>
      <c r="J82" s="3"/>
    </row>
    <row r="83" spans="1:12" ht="15.75" x14ac:dyDescent="0.25">
      <c r="A83" s="3"/>
      <c r="B83" s="3"/>
      <c r="C83" s="7"/>
      <c r="D83" s="3"/>
      <c r="E83" s="3"/>
      <c r="F83" s="3"/>
      <c r="G83" s="3"/>
      <c r="H83" s="3"/>
      <c r="I83" s="3"/>
      <c r="J83" s="3"/>
    </row>
    <row r="84" spans="1:12" ht="15.75" x14ac:dyDescent="0.25">
      <c r="A84" s="3"/>
      <c r="B84" s="3"/>
      <c r="C84" s="5"/>
      <c r="D84" s="3"/>
      <c r="E84" s="3"/>
      <c r="F84" s="3"/>
      <c r="G84" s="3"/>
      <c r="H84" s="3"/>
      <c r="I84" s="3"/>
      <c r="J84" s="3"/>
    </row>
    <row r="85" spans="1:12" ht="15.75" x14ac:dyDescent="0.25">
      <c r="A85" s="3"/>
      <c r="B85" s="3"/>
      <c r="C85" s="8"/>
      <c r="D85" s="3"/>
      <c r="E85" s="3"/>
      <c r="F85" s="3"/>
      <c r="G85" s="3"/>
      <c r="H85" s="3"/>
      <c r="I85" s="3"/>
      <c r="J85" s="3"/>
      <c r="L85" s="2"/>
    </row>
    <row r="86" spans="1:12" ht="15.75" x14ac:dyDescent="0.25">
      <c r="A86" s="3"/>
      <c r="B86" s="3"/>
      <c r="C86" s="8"/>
      <c r="D86" s="3"/>
      <c r="E86" s="3"/>
      <c r="F86" s="3"/>
      <c r="G86" s="3"/>
      <c r="H86" s="3"/>
      <c r="I86" s="3"/>
      <c r="J86" s="3"/>
    </row>
    <row r="87" spans="1:12" ht="15.75" x14ac:dyDescent="0.25">
      <c r="A87" s="3"/>
      <c r="B87" s="3"/>
      <c r="C87" s="5"/>
      <c r="D87" s="3"/>
      <c r="E87" s="3"/>
      <c r="F87" s="3"/>
      <c r="G87" s="3"/>
      <c r="H87" s="3"/>
      <c r="I87" s="3"/>
      <c r="J87" s="3"/>
    </row>
    <row r="88" spans="1:12" ht="15.75" x14ac:dyDescent="0.25">
      <c r="A88" s="3"/>
      <c r="B88" s="3"/>
      <c r="C88" s="9"/>
      <c r="D88" s="3"/>
      <c r="E88" s="3"/>
      <c r="F88" s="3"/>
      <c r="G88" s="3"/>
      <c r="H88" s="3"/>
      <c r="I88" s="3"/>
      <c r="J88" s="3"/>
    </row>
    <row r="89" spans="1:12" ht="15.75" x14ac:dyDescent="0.25">
      <c r="A89" s="3"/>
      <c r="B89" s="3"/>
      <c r="C89" s="9"/>
      <c r="D89" s="3"/>
      <c r="E89" s="3"/>
      <c r="F89" s="3"/>
      <c r="G89" s="3"/>
      <c r="H89" s="3"/>
      <c r="I89" s="3"/>
      <c r="J89" s="3"/>
      <c r="L89" s="1"/>
    </row>
    <row r="90" spans="1:12" ht="15.75" x14ac:dyDescent="0.25">
      <c r="A90" s="3"/>
      <c r="B90" s="3"/>
      <c r="C90" s="9"/>
      <c r="D90" s="3"/>
      <c r="E90" s="3"/>
      <c r="F90" s="4"/>
      <c r="G90" s="3"/>
      <c r="H90" s="3"/>
      <c r="I90" s="3"/>
      <c r="J90" s="3"/>
    </row>
    <row r="91" spans="1:12" ht="15.75" x14ac:dyDescent="0.25">
      <c r="A91" s="3"/>
      <c r="B91" s="5"/>
      <c r="C91" s="5"/>
      <c r="D91" s="5"/>
      <c r="E91" s="3"/>
      <c r="F91" s="3"/>
      <c r="G91" s="3"/>
      <c r="H91" s="3"/>
      <c r="I91" s="3"/>
      <c r="J91" s="3"/>
    </row>
    <row r="92" spans="1:12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2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2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2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2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x14ac:dyDescent="0.25">
      <c r="A97" s="5"/>
      <c r="E97" s="5"/>
      <c r="F97" s="5"/>
      <c r="G97" s="5"/>
      <c r="H97" s="5"/>
      <c r="I97" s="5"/>
      <c r="J97" s="5"/>
    </row>
  </sheetData>
  <mergeCells count="5">
    <mergeCell ref="A2:D2"/>
    <mergeCell ref="C4:C5"/>
    <mergeCell ref="A4:A5"/>
    <mergeCell ref="D4:D5"/>
    <mergeCell ref="B4:B5"/>
  </mergeCells>
  <pageMargins left="0.11811023622047245" right="0.11811023622047245" top="0.55118110236220474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2021-08-31T23:54:37Z</dcterms:modified>
</cp:coreProperties>
</file>